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2-3\Dumesti\DDS3\"/>
    </mc:Choice>
  </mc:AlternateContent>
  <xr:revisionPtr revIDLastSave="0" documentId="8_{0CF38BAA-9177-4B0F-AEE8-307965F1D105}" xr6:coauthVersionLast="43" xr6:coauthVersionMax="43" xr10:uidLastSave="{00000000-0000-0000-0000-000000000000}"/>
  <bookViews>
    <workbookView xWindow="2295" yWindow="2295" windowWidth="15375" windowHeight="7875" xr2:uid="{4F7CDCBC-1DB9-4D93-879E-B5C8B6193D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/>
  <c r="E23" i="1"/>
  <c r="F23" i="1"/>
  <c r="E29" i="1"/>
  <c r="F29" i="1"/>
  <c r="E39" i="1"/>
  <c r="E41" i="1" s="1"/>
  <c r="F39" i="1"/>
  <c r="F41" i="1"/>
  <c r="E44" i="1"/>
  <c r="F44" i="1"/>
  <c r="E49" i="1"/>
  <c r="F49" i="1"/>
  <c r="E54" i="1"/>
  <c r="F54" i="1"/>
  <c r="E62" i="1"/>
  <c r="F62" i="1"/>
  <c r="F67" i="1" s="1"/>
  <c r="E67" i="1"/>
  <c r="E69" i="1"/>
  <c r="F69" i="1"/>
  <c r="F80" i="1" s="1"/>
  <c r="E74" i="1"/>
  <c r="E80" i="1" s="1"/>
  <c r="F74" i="1"/>
  <c r="E90" i="1"/>
  <c r="F90" i="1"/>
  <c r="E95" i="1"/>
  <c r="F95" i="1"/>
  <c r="E98" i="1"/>
  <c r="F98" i="1"/>
  <c r="F101" i="1"/>
  <c r="E104" i="1"/>
  <c r="E101" i="1" s="1"/>
  <c r="F104" i="1"/>
  <c r="F109" i="1"/>
  <c r="E112" i="1"/>
  <c r="E109" i="1" s="1"/>
  <c r="F112" i="1"/>
  <c r="F119" i="1"/>
  <c r="F128" i="1" s="1"/>
  <c r="E122" i="1"/>
  <c r="E119" i="1" s="1"/>
  <c r="E128" i="1" s="1"/>
  <c r="F122" i="1"/>
  <c r="E133" i="1"/>
  <c r="F133" i="1"/>
  <c r="F139" i="1"/>
  <c r="E142" i="1"/>
  <c r="E139" i="1" s="1"/>
  <c r="F142" i="1"/>
  <c r="E148" i="1"/>
  <c r="F148" i="1"/>
  <c r="F153" i="1" s="1"/>
  <c r="F155" i="1" s="1"/>
  <c r="E153" i="1"/>
  <c r="E155" i="1" s="1"/>
  <c r="E157" i="1"/>
  <c r="E162" i="1" s="1"/>
  <c r="F157" i="1"/>
  <c r="F162" i="1"/>
  <c r="E167" i="1"/>
  <c r="E175" i="1" s="1"/>
  <c r="F167" i="1"/>
  <c r="F175" i="1"/>
  <c r="F183" i="1" s="1"/>
  <c r="E176" i="1"/>
  <c r="E182" i="1" s="1"/>
  <c r="F176" i="1"/>
  <c r="F182" i="1"/>
  <c r="E185" i="1"/>
  <c r="F185" i="1"/>
  <c r="E190" i="1"/>
  <c r="F190" i="1"/>
  <c r="E196" i="1"/>
  <c r="F196" i="1"/>
  <c r="F201" i="1" s="1"/>
  <c r="E201" i="1"/>
  <c r="E210" i="1"/>
  <c r="F210" i="1"/>
  <c r="E222" i="1"/>
  <c r="E224" i="1"/>
  <c r="F224" i="1"/>
  <c r="F222" i="1" s="1"/>
  <c r="E230" i="1"/>
  <c r="E232" i="1"/>
  <c r="F232" i="1"/>
  <c r="F230" i="1" s="1"/>
  <c r="E243" i="1"/>
  <c r="F243" i="1"/>
  <c r="E183" i="1" l="1"/>
</calcChain>
</file>

<file path=xl/sharedStrings.xml><?xml version="1.0" encoding="utf-8"?>
<sst xmlns="http://schemas.openxmlformats.org/spreadsheetml/2006/main" count="1108" uniqueCount="727">
  <si>
    <t>CENTRALIZAT</t>
  </si>
  <si>
    <t>CUI: 4446619</t>
  </si>
  <si>
    <t xml:space="preserve"> Anexa 40b</t>
  </si>
  <si>
    <t>Anexa 40b -  Situatia activelor si datoriilor</t>
  </si>
  <si>
    <t>Trimestrul: 3, Anul: 2021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</si>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</sst>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A6FF-7EBF-477D-8F7A-A11CEFDC0E6B}">
  <dimension ref="A1:J5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25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25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25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2.5" x14ac:dyDescent="0.25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1312</v>
      </c>
    </row>
    <row r="12" spans="1:6" s="6" customFormat="1" ht="64.5" x14ac:dyDescent="0.25">
      <c r="A12" s="9" t="s">
        <v>28</v>
      </c>
      <c r="B12" s="9" t="s">
        <v>12</v>
      </c>
      <c r="C12" s="9" t="s">
        <v>29</v>
      </c>
      <c r="D12" s="9" t="s">
        <v>30</v>
      </c>
      <c r="E12" s="10">
        <v>1873752</v>
      </c>
      <c r="F12" s="10">
        <v>1877483</v>
      </c>
    </row>
    <row r="13" spans="1:6" s="6" customFormat="1" ht="22.5" x14ac:dyDescent="0.25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25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25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1873752</v>
      </c>
      <c r="F16" s="10">
        <f>F11+F12</f>
        <v>1878795</v>
      </c>
    </row>
    <row r="17" spans="1:6" s="6" customFormat="1" ht="33" x14ac:dyDescent="0.25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25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1873752</v>
      </c>
      <c r="F18" s="10">
        <f>F16+F17</f>
        <v>1878795</v>
      </c>
    </row>
    <row r="19" spans="1:6" s="6" customFormat="1" x14ac:dyDescent="0.25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25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25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2.5" x14ac:dyDescent="0.25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25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25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25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25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25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2.5" x14ac:dyDescent="0.25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25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25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ht="22.5" x14ac:dyDescent="0.25">
      <c r="A31" s="9" t="s">
        <v>85</v>
      </c>
      <c r="B31" s="9" t="s">
        <v>12</v>
      </c>
      <c r="C31" s="9" t="s">
        <v>86</v>
      </c>
      <c r="D31" s="9" t="s">
        <v>87</v>
      </c>
      <c r="E31" s="10">
        <v>0</v>
      </c>
      <c r="F31" s="10">
        <v>0</v>
      </c>
    </row>
    <row r="32" spans="1:6" s="6" customFormat="1" x14ac:dyDescent="0.25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25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25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64.5" x14ac:dyDescent="0.25">
      <c r="A35" s="9" t="s">
        <v>96</v>
      </c>
      <c r="B35" s="9" t="s">
        <v>12</v>
      </c>
      <c r="C35" s="9" t="s">
        <v>97</v>
      </c>
      <c r="D35" s="9" t="s">
        <v>98</v>
      </c>
      <c r="E35" s="10">
        <v>2054</v>
      </c>
      <c r="F35" s="10">
        <v>870</v>
      </c>
    </row>
    <row r="36" spans="1:6" s="6" customFormat="1" x14ac:dyDescent="0.25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25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25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25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2054</v>
      </c>
      <c r="F39" s="10">
        <f>F35+F38</f>
        <v>870</v>
      </c>
    </row>
    <row r="40" spans="1:6" s="6" customFormat="1" ht="22.5" x14ac:dyDescent="0.25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25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2054</v>
      </c>
      <c r="F41" s="10">
        <f>F39+F40</f>
        <v>870</v>
      </c>
    </row>
    <row r="42" spans="1:6" s="6" customFormat="1" x14ac:dyDescent="0.25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2.5" x14ac:dyDescent="0.25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25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2.5" x14ac:dyDescent="0.25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2.5" x14ac:dyDescent="0.25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25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2.5" x14ac:dyDescent="0.25">
      <c r="A48" s="9" t="s">
        <v>133</v>
      </c>
      <c r="B48" s="9" t="s">
        <v>12</v>
      </c>
      <c r="C48" s="9" t="s">
        <v>134</v>
      </c>
      <c r="D48" s="9" t="s">
        <v>135</v>
      </c>
      <c r="E48" s="10">
        <v>0</v>
      </c>
      <c r="F48" s="10">
        <v>0</v>
      </c>
    </row>
    <row r="49" spans="1:6" s="6" customFormat="1" x14ac:dyDescent="0.25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0</v>
      </c>
      <c r="F49" s="10">
        <f>F48</f>
        <v>0</v>
      </c>
    </row>
    <row r="50" spans="1:6" s="6" customFormat="1" x14ac:dyDescent="0.25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25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25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25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25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25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25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25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25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25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25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2.5" x14ac:dyDescent="0.25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33" x14ac:dyDescent="0.25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25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25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33" x14ac:dyDescent="0.25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2.5" x14ac:dyDescent="0.25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25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25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33" x14ac:dyDescent="0.25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25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25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33" x14ac:dyDescent="0.25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2.5" x14ac:dyDescent="0.25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2.5" x14ac:dyDescent="0.25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25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25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33" x14ac:dyDescent="0.25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2.5" x14ac:dyDescent="0.25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25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25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25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25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2.5" x14ac:dyDescent="0.25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25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25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2.5" x14ac:dyDescent="0.25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ht="22.5" x14ac:dyDescent="0.25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2.5" x14ac:dyDescent="0.25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2.5" x14ac:dyDescent="0.25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2.5" x14ac:dyDescent="0.25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2.5" x14ac:dyDescent="0.25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ht="22.5" x14ac:dyDescent="0.25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2.5" x14ac:dyDescent="0.25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2.5" x14ac:dyDescent="0.25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2.5" x14ac:dyDescent="0.25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25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2.5" x14ac:dyDescent="0.25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25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25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25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3" x14ac:dyDescent="0.25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25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25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25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25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25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25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25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54" x14ac:dyDescent="0.25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25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25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25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25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25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25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25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2.5" x14ac:dyDescent="0.25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25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25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1408460</v>
      </c>
      <c r="F119" s="10">
        <f>F120+F121+F122+F126</f>
        <v>1375625</v>
      </c>
    </row>
    <row r="120" spans="1:6" s="6" customFormat="1" x14ac:dyDescent="0.25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1408460</v>
      </c>
      <c r="F120" s="10">
        <v>1375625</v>
      </c>
    </row>
    <row r="121" spans="1:6" s="6" customFormat="1" x14ac:dyDescent="0.25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25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25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25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25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2.5" x14ac:dyDescent="0.25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25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25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1408460</v>
      </c>
      <c r="F128" s="10">
        <f>F119+F127</f>
        <v>1375625</v>
      </c>
    </row>
    <row r="129" spans="1:6" s="6" customFormat="1" ht="22.5" x14ac:dyDescent="0.25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2.5" x14ac:dyDescent="0.25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0</v>
      </c>
      <c r="F130" s="10">
        <v>0</v>
      </c>
    </row>
    <row r="131" spans="1:6" s="6" customFormat="1" ht="22.5" x14ac:dyDescent="0.25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0</v>
      </c>
      <c r="F131" s="10">
        <v>0</v>
      </c>
    </row>
    <row r="132" spans="1:6" s="6" customFormat="1" ht="22.5" x14ac:dyDescent="0.25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3" x14ac:dyDescent="0.25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33" x14ac:dyDescent="0.25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3" x14ac:dyDescent="0.25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25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25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25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2.5" x14ac:dyDescent="0.25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2054</v>
      </c>
      <c r="F139" s="10">
        <f>F140+F141+F142</f>
        <v>870</v>
      </c>
    </row>
    <row r="140" spans="1:6" s="6" customFormat="1" x14ac:dyDescent="0.25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2054</v>
      </c>
      <c r="F140" s="10">
        <v>870</v>
      </c>
    </row>
    <row r="141" spans="1:6" s="6" customFormat="1" x14ac:dyDescent="0.25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25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25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25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25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25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ht="22.5" x14ac:dyDescent="0.25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3" x14ac:dyDescent="0.25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25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25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33" x14ac:dyDescent="0.25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2.5" x14ac:dyDescent="0.25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25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2.5" x14ac:dyDescent="0.25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25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ht="22.5" x14ac:dyDescent="0.25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3" x14ac:dyDescent="0.25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25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25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2.5" x14ac:dyDescent="0.25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2.5" x14ac:dyDescent="0.25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25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2.5" x14ac:dyDescent="0.25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25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25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25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3" x14ac:dyDescent="0.25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25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2.5" x14ac:dyDescent="0.25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2.5" x14ac:dyDescent="0.25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2.5" x14ac:dyDescent="0.25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2.5" x14ac:dyDescent="0.25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2.5" x14ac:dyDescent="0.25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2.5" x14ac:dyDescent="0.25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470177</v>
      </c>
    </row>
    <row r="175" spans="1:6" s="6" customFormat="1" x14ac:dyDescent="0.25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470177</v>
      </c>
    </row>
    <row r="176" spans="1:6" s="6" customFormat="1" ht="33" x14ac:dyDescent="0.25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25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2.5" x14ac:dyDescent="0.25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2.5" x14ac:dyDescent="0.25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2.5" x14ac:dyDescent="0.25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2.5" x14ac:dyDescent="0.25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25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25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470177</v>
      </c>
    </row>
    <row r="184" spans="1:6" s="6" customFormat="1" ht="22.5" x14ac:dyDescent="0.25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33" x14ac:dyDescent="0.25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2.5" x14ac:dyDescent="0.25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2.5" x14ac:dyDescent="0.25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2.5" x14ac:dyDescent="0.25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25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3" x14ac:dyDescent="0.25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2.5" x14ac:dyDescent="0.25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2.5" x14ac:dyDescent="0.25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2.5" x14ac:dyDescent="0.25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25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25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3" x14ac:dyDescent="0.25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0</v>
      </c>
      <c r="F196" s="10">
        <f>F197+F198+F199+F200</f>
        <v>0</v>
      </c>
    </row>
    <row r="197" spans="1:6" s="6" customFormat="1" x14ac:dyDescent="0.25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0</v>
      </c>
      <c r="F197" s="10">
        <v>0</v>
      </c>
    </row>
    <row r="198" spans="1:6" s="6" customFormat="1" ht="22.5" x14ac:dyDescent="0.25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2.5" x14ac:dyDescent="0.25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33" x14ac:dyDescent="0.25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25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0</v>
      </c>
      <c r="F201" s="10">
        <f>F196</f>
        <v>0</v>
      </c>
    </row>
    <row r="202" spans="1:6" s="6" customFormat="1" ht="43.5" x14ac:dyDescent="0.25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25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2.5" x14ac:dyDescent="0.25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2.5" x14ac:dyDescent="0.25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2.5" x14ac:dyDescent="0.25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25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25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2.5" x14ac:dyDescent="0.25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33" x14ac:dyDescent="0.25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2.5" x14ac:dyDescent="0.25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2.5" x14ac:dyDescent="0.25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2.5" x14ac:dyDescent="0.25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25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3" x14ac:dyDescent="0.25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2.5" x14ac:dyDescent="0.25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2.5" x14ac:dyDescent="0.25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2.5" x14ac:dyDescent="0.25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25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25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25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33" x14ac:dyDescent="0.25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25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25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25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25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25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33" x14ac:dyDescent="0.25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2.5" x14ac:dyDescent="0.25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33" x14ac:dyDescent="0.25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400</v>
      </c>
      <c r="F230" s="10">
        <f>F231+F232+F236+F237</f>
        <v>41395</v>
      </c>
    </row>
    <row r="231" spans="1:6" s="6" customFormat="1" x14ac:dyDescent="0.25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400</v>
      </c>
      <c r="F231" s="10">
        <v>41395</v>
      </c>
    </row>
    <row r="232" spans="1:6" s="6" customFormat="1" x14ac:dyDescent="0.25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25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25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25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33" x14ac:dyDescent="0.25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2.5" x14ac:dyDescent="0.25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25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3.5" x14ac:dyDescent="0.25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97736</v>
      </c>
      <c r="F239" s="10">
        <v>94728</v>
      </c>
    </row>
    <row r="240" spans="1:6" s="6" customFormat="1" ht="22.5" x14ac:dyDescent="0.25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136283</v>
      </c>
      <c r="F240" s="10">
        <v>131500</v>
      </c>
    </row>
    <row r="241" spans="1:6" s="6" customFormat="1" ht="22.5" x14ac:dyDescent="0.25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0</v>
      </c>
      <c r="F241" s="10">
        <v>43890</v>
      </c>
    </row>
    <row r="242" spans="1:6" s="6" customFormat="1" x14ac:dyDescent="0.25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25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234019</v>
      </c>
      <c r="F243" s="10">
        <f>F239+F240+F241+F242</f>
        <v>270118</v>
      </c>
    </row>
    <row r="244" spans="1:6" s="6" customFormat="1" x14ac:dyDescent="0.25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33" x14ac:dyDescent="0.25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25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ht="22.5" x14ac:dyDescent="0.25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0</v>
      </c>
      <c r="F247" s="10">
        <v>0</v>
      </c>
    </row>
    <row r="248" spans="1:6" s="6" customFormat="1" ht="22.5" x14ac:dyDescent="0.25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2.5" x14ac:dyDescent="0.25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0</v>
      </c>
      <c r="F249" s="10">
        <v>0</v>
      </c>
    </row>
    <row r="250" spans="1:6" s="6" customFormat="1" ht="33" x14ac:dyDescent="0.25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3" x14ac:dyDescent="0.25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ht="22.5" x14ac:dyDescent="0.25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0</v>
      </c>
      <c r="F252" s="10">
        <v>0</v>
      </c>
    </row>
    <row r="253" spans="1:6" s="6" customFormat="1" ht="22.5" x14ac:dyDescent="0.25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2.5" x14ac:dyDescent="0.25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0</v>
      </c>
      <c r="F254" s="10">
        <v>0</v>
      </c>
    </row>
    <row r="255" spans="1:6" s="6" customFormat="1" ht="33" x14ac:dyDescent="0.25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3" x14ac:dyDescent="0.25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25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25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2.5" x14ac:dyDescent="0.25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25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25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25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25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25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2.5" x14ac:dyDescent="0.25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2.5" x14ac:dyDescent="0.25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2.5" x14ac:dyDescent="0.25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2.5" x14ac:dyDescent="0.25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2.5" x14ac:dyDescent="0.25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2.5" x14ac:dyDescent="0.25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25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33" x14ac:dyDescent="0.25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2.5" x14ac:dyDescent="0.25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2.5" x14ac:dyDescent="0.25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25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33" x14ac:dyDescent="0.25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2.5" x14ac:dyDescent="0.25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25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25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25">
      <c r="A280" s="7"/>
      <c r="B280" s="7"/>
      <c r="C280" s="7"/>
      <c r="D280" s="7"/>
      <c r="E280" s="8"/>
      <c r="F280" s="8"/>
    </row>
    <row r="281" spans="1:6" x14ac:dyDescent="0.25">
      <c r="A281" s="12" t="s">
        <v>722</v>
      </c>
      <c r="B281" s="12"/>
      <c r="C281" s="12" t="s">
        <v>724</v>
      </c>
      <c r="D281" s="12"/>
      <c r="E281" s="12" t="s">
        <v>725</v>
      </c>
      <c r="F281" s="12"/>
    </row>
    <row r="282" spans="1:6" x14ac:dyDescent="0.25">
      <c r="A282" s="3" t="s">
        <v>723</v>
      </c>
      <c r="B282" s="3"/>
      <c r="C282" s="3"/>
      <c r="D282" s="3"/>
      <c r="E282" s="3" t="s">
        <v>726</v>
      </c>
      <c r="F282" s="3"/>
    </row>
    <row r="561" spans="1:10" x14ac:dyDescent="0.25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2021-12-06T07:51:07Z</dcterms:created>
  <dcterms:modified xsi:type="dcterms:W3CDTF">2021-12-06T07:51:12Z</dcterms:modified>
</cp:coreProperties>
</file>