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Dumesti\"/>
    </mc:Choice>
  </mc:AlternateContent>
  <xr:revisionPtr revIDLastSave="0" documentId="8_{34A58EE0-0E8C-426D-91D6-DE04B414CE8F}" xr6:coauthVersionLast="43" xr6:coauthVersionMax="43" xr10:uidLastSave="{00000000-0000-0000-0000-000000000000}"/>
  <bookViews>
    <workbookView xWindow="390" yWindow="390" windowWidth="15375" windowHeight="7875" xr2:uid="{32133790-5299-4679-BAE9-6629BFA793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4" i="1" s="1"/>
  <c r="D13" i="1" s="1"/>
  <c r="H16" i="1"/>
  <c r="H14" i="1" s="1"/>
  <c r="H13" i="1" s="1"/>
  <c r="L16" i="1"/>
  <c r="L14" i="1" s="1"/>
  <c r="L13" i="1" s="1"/>
  <c r="D17" i="1"/>
  <c r="E17" i="1"/>
  <c r="E16" i="1" s="1"/>
  <c r="F17" i="1"/>
  <c r="F16" i="1" s="1"/>
  <c r="G17" i="1"/>
  <c r="G16" i="1" s="1"/>
  <c r="H17" i="1"/>
  <c r="I17" i="1"/>
  <c r="I16" i="1" s="1"/>
  <c r="J17" i="1"/>
  <c r="J16" i="1" s="1"/>
  <c r="K17" i="1"/>
  <c r="L17" i="1"/>
  <c r="K18" i="1"/>
  <c r="G14" i="1" l="1"/>
  <c r="G13" i="1" s="1"/>
  <c r="G15" i="1"/>
  <c r="J15" i="1"/>
  <c r="J14" i="1"/>
  <c r="J13" i="1" s="1"/>
  <c r="F15" i="1"/>
  <c r="F14" i="1"/>
  <c r="F13" i="1" s="1"/>
  <c r="I15" i="1"/>
  <c r="I14" i="1"/>
  <c r="K16" i="1"/>
  <c r="E14" i="1"/>
  <c r="E13" i="1" s="1"/>
  <c r="E15" i="1"/>
  <c r="L15" i="1"/>
  <c r="H15" i="1"/>
  <c r="D15" i="1"/>
  <c r="K14" i="1" l="1"/>
  <c r="I13" i="1"/>
  <c r="K13" i="1" s="1"/>
  <c r="K15" i="1"/>
</calcChain>
</file>

<file path=xl/sharedStrings.xml><?xml version="1.0" encoding="utf-8"?>
<sst xmlns="http://schemas.openxmlformats.org/spreadsheetml/2006/main" count="44" uniqueCount="42">
  <si>
    <t>CENTRALIZAT</t>
  </si>
  <si>
    <t>CUI: 4446619</t>
  </si>
  <si>
    <t xml:space="preserve"> Anexa 7</t>
  </si>
  <si>
    <t>Cont de executie - Detalierea cheltuielilor - Trimestrul: 4, Anul: 2020</t>
  </si>
  <si>
    <t>Capitolul: 54.02.50 - Alte servicii publice generale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</si>
  <si>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</si>
  <si>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</si>
  <si>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</si>
  <si>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</si>
  <si>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</si>
  <si>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</si>
  <si>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</si>
  <si>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</si>
  <si>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</si>
  <si>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</si>
  <si>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</si>
  <si>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</si>
  <si>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</si>
  <si>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</si>
  <si>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</si>
  <si>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</si>
  <si>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</si>
  <si>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</si>
  <si>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</si>
  <si>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</si>
  <si>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</si>
  <si>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</si>
  <si>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</si>
  <si>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45</t>
  </si>
  <si>
    <t>TITLUL II  BUNURI SI SERVICII  (cod 20.01 la 20.06+20.09 la 20.16+20.18 la 20.27+20.30)</t>
  </si>
  <si>
    <t>20</t>
  </si>
  <si>
    <t>94</t>
  </si>
  <si>
    <t>Alte cheltuieli  (cod 20.30.01 la 20.30.04+20.30.06+20.30.07+20.30.09+20.30.30)</t>
  </si>
  <si>
    <t>20.30</t>
  </si>
  <si>
    <t>102</t>
  </si>
  <si>
    <t>Alte cheltuieli cu bunuri si servicii</t>
  </si>
  <si>
    <t>20.30.30</t>
  </si>
  <si>
    <t>ORDONATOR DE CREDITE,</t>
  </si>
  <si>
    <t>PROF. IONITA BARNEA CIPRIAN</t>
  </si>
  <si>
    <t>.</t>
  </si>
  <si>
    <t>CONTABIL SEF,CONTABIL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</si>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</sst>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E7F33-6419-4FF5-BFB2-9A57AFEE8198}">
  <dimension ref="A1:T39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2" width="14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.75" thickBot="1" x14ac:dyDescent="0.3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.75" thickBot="1" x14ac:dyDescent="0.3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25">
      <c r="A13" s="10" t="s">
        <v>19</v>
      </c>
      <c r="B13" s="10" t="s">
        <v>20</v>
      </c>
      <c r="C13" s="10" t="s">
        <v>21</v>
      </c>
      <c r="D13" s="11">
        <f>D14</f>
        <v>0</v>
      </c>
      <c r="E13" s="11">
        <f>E14</f>
        <v>0</v>
      </c>
      <c r="F13" s="11">
        <f>F14</f>
        <v>80000</v>
      </c>
      <c r="G13" s="11">
        <f>G14</f>
        <v>80000</v>
      </c>
      <c r="H13" s="11">
        <f>H14</f>
        <v>80000</v>
      </c>
      <c r="I13" s="11">
        <f>I14</f>
        <v>80000</v>
      </c>
      <c r="J13" s="11">
        <f>J14</f>
        <v>23723</v>
      </c>
      <c r="K13" s="11">
        <f>I13-J13</f>
        <v>56277</v>
      </c>
      <c r="L13" s="11">
        <f>L14</f>
        <v>23723</v>
      </c>
    </row>
    <row r="14" spans="1:12" s="6" customFormat="1" ht="22.5" x14ac:dyDescent="0.25">
      <c r="A14" s="10" t="s">
        <v>22</v>
      </c>
      <c r="B14" s="10" t="s">
        <v>23</v>
      </c>
      <c r="C14" s="10" t="s">
        <v>24</v>
      </c>
      <c r="D14" s="11">
        <f>+D16</f>
        <v>0</v>
      </c>
      <c r="E14" s="11">
        <f>+E16</f>
        <v>0</v>
      </c>
      <c r="F14" s="11">
        <f>+F16</f>
        <v>80000</v>
      </c>
      <c r="G14" s="11">
        <f>+G16</f>
        <v>80000</v>
      </c>
      <c r="H14" s="11">
        <f>+H16</f>
        <v>80000</v>
      </c>
      <c r="I14" s="11">
        <f>+I16</f>
        <v>80000</v>
      </c>
      <c r="J14" s="11">
        <f>+J16</f>
        <v>23723</v>
      </c>
      <c r="K14" s="11">
        <f>I14-J14</f>
        <v>56277</v>
      </c>
      <c r="L14" s="11">
        <f>+L16</f>
        <v>23723</v>
      </c>
    </row>
    <row r="15" spans="1:12" s="6" customFormat="1" ht="22.5" x14ac:dyDescent="0.25">
      <c r="A15" s="10" t="s">
        <v>25</v>
      </c>
      <c r="B15" s="10" t="s">
        <v>26</v>
      </c>
      <c r="C15" s="10" t="s">
        <v>27</v>
      </c>
      <c r="D15" s="11">
        <f>+D16</f>
        <v>0</v>
      </c>
      <c r="E15" s="11">
        <f>+E16</f>
        <v>0</v>
      </c>
      <c r="F15" s="11">
        <f>+F16</f>
        <v>80000</v>
      </c>
      <c r="G15" s="11">
        <f>+G16</f>
        <v>80000</v>
      </c>
      <c r="H15" s="11">
        <f>+H16</f>
        <v>80000</v>
      </c>
      <c r="I15" s="11">
        <f>+I16</f>
        <v>80000</v>
      </c>
      <c r="J15" s="11">
        <f>+J16</f>
        <v>23723</v>
      </c>
      <c r="K15" s="11">
        <f>I15-J15</f>
        <v>56277</v>
      </c>
      <c r="L15" s="11">
        <f>+L16</f>
        <v>23723</v>
      </c>
    </row>
    <row r="16" spans="1:12" s="6" customFormat="1" ht="22.5" x14ac:dyDescent="0.25">
      <c r="A16" s="10" t="s">
        <v>28</v>
      </c>
      <c r="B16" s="10" t="s">
        <v>29</v>
      </c>
      <c r="C16" s="10" t="s">
        <v>30</v>
      </c>
      <c r="D16" s="11">
        <f>+D17</f>
        <v>0</v>
      </c>
      <c r="E16" s="11">
        <f>+E17</f>
        <v>0</v>
      </c>
      <c r="F16" s="11">
        <f>+F17</f>
        <v>80000</v>
      </c>
      <c r="G16" s="11">
        <f>+G17</f>
        <v>80000</v>
      </c>
      <c r="H16" s="11">
        <f>+H17</f>
        <v>80000</v>
      </c>
      <c r="I16" s="11">
        <f>+I17</f>
        <v>80000</v>
      </c>
      <c r="J16" s="11">
        <f>+J17</f>
        <v>23723</v>
      </c>
      <c r="K16" s="11">
        <f>I16-J16</f>
        <v>56277</v>
      </c>
      <c r="L16" s="11">
        <f>+L17</f>
        <v>23723</v>
      </c>
    </row>
    <row r="17" spans="1:12" s="6" customFormat="1" ht="33" x14ac:dyDescent="0.25">
      <c r="A17" s="10" t="s">
        <v>31</v>
      </c>
      <c r="B17" s="10" t="s">
        <v>32</v>
      </c>
      <c r="C17" s="10" t="s">
        <v>33</v>
      </c>
      <c r="D17" s="11">
        <f>+D18</f>
        <v>0</v>
      </c>
      <c r="E17" s="11">
        <f>+E18</f>
        <v>0</v>
      </c>
      <c r="F17" s="11">
        <f>+F18</f>
        <v>80000</v>
      </c>
      <c r="G17" s="11">
        <f>+G18</f>
        <v>80000</v>
      </c>
      <c r="H17" s="11">
        <f>+H18</f>
        <v>80000</v>
      </c>
      <c r="I17" s="11">
        <f>+I18</f>
        <v>80000</v>
      </c>
      <c r="J17" s="11">
        <f>+J18</f>
        <v>23723</v>
      </c>
      <c r="K17" s="11">
        <f>I17-J17</f>
        <v>56277</v>
      </c>
      <c r="L17" s="11">
        <f>+L18</f>
        <v>23723</v>
      </c>
    </row>
    <row r="18" spans="1:12" s="6" customFormat="1" x14ac:dyDescent="0.25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80000</v>
      </c>
      <c r="G18" s="11">
        <v>80000</v>
      </c>
      <c r="H18" s="11">
        <v>80000</v>
      </c>
      <c r="I18" s="11">
        <v>80000</v>
      </c>
      <c r="J18" s="11">
        <v>23723</v>
      </c>
      <c r="K18" s="11">
        <f>I18-J18</f>
        <v>56277</v>
      </c>
      <c r="L18" s="11">
        <v>23723</v>
      </c>
    </row>
    <row r="19" spans="1:12" s="6" customFormat="1" x14ac:dyDescent="0.25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13" t="s">
        <v>37</v>
      </c>
      <c r="B20" s="13"/>
      <c r="C20" s="13"/>
      <c r="D20" s="13"/>
      <c r="E20" s="13" t="s">
        <v>39</v>
      </c>
      <c r="F20" s="13"/>
      <c r="G20" s="13"/>
      <c r="H20" s="13"/>
      <c r="I20" s="13" t="s">
        <v>40</v>
      </c>
      <c r="J20" s="13"/>
      <c r="K20" s="13"/>
      <c r="L20" s="13"/>
    </row>
    <row r="21" spans="1:12" x14ac:dyDescent="0.25">
      <c r="A21" s="3" t="s">
        <v>38</v>
      </c>
      <c r="B21" s="3"/>
      <c r="C21" s="3"/>
      <c r="D21" s="3"/>
      <c r="E21" s="3"/>
      <c r="F21" s="3"/>
      <c r="G21" s="3"/>
      <c r="H21" s="3"/>
      <c r="I21" s="3" t="s">
        <v>41</v>
      </c>
      <c r="J21" s="3"/>
      <c r="K21" s="3"/>
      <c r="L21" s="3"/>
    </row>
    <row r="39" spans="1:20" x14ac:dyDescent="0.25">
      <c r="A39" s="12"/>
      <c r="B39" s="12"/>
      <c r="C39" s="12"/>
      <c r="D39" s="12"/>
      <c r="I39" s="12"/>
      <c r="J39" s="12"/>
      <c r="K39" s="12"/>
      <c r="L39" s="12"/>
      <c r="Q39" s="12"/>
      <c r="R39" s="12"/>
      <c r="S39" s="12"/>
      <c r="T39" s="12"/>
    </row>
  </sheetData>
  <mergeCells count="25">
    <mergeCell ref="L7:L11"/>
    <mergeCell ref="A20:D20"/>
    <mergeCell ref="A21:D21"/>
    <mergeCell ref="E20:H20"/>
    <mergeCell ref="E21:H21"/>
    <mergeCell ref="I20:L20"/>
    <mergeCell ref="I21:L21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2021-03-02T09:32:27Z</dcterms:created>
  <dcterms:modified xsi:type="dcterms:W3CDTF">2021-03-02T09:32:33Z</dcterms:modified>
</cp:coreProperties>
</file>